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1" i="1" l="1"/>
  <c r="C21" i="1"/>
  <c r="F20" i="1"/>
  <c r="C20" i="1"/>
  <c r="F19" i="1"/>
  <c r="C19" i="1"/>
  <c r="F18" i="1"/>
  <c r="C18" i="1"/>
  <c r="F17" i="1"/>
  <c r="C17" i="1"/>
  <c r="F16" i="1"/>
  <c r="C16" i="1"/>
  <c r="F15" i="1"/>
  <c r="C15" i="1"/>
  <c r="F14" i="1"/>
  <c r="C14" i="1"/>
  <c r="F13" i="1"/>
  <c r="C13" i="1"/>
  <c r="F12" i="1"/>
  <c r="C12" i="1"/>
  <c r="F11" i="1"/>
  <c r="C11" i="1"/>
  <c r="F10" i="1"/>
  <c r="C10" i="1"/>
  <c r="F9" i="1"/>
  <c r="C9" i="1"/>
  <c r="F8" i="1"/>
  <c r="C8" i="1"/>
  <c r="F7" i="1"/>
  <c r="G7" i="1" s="1"/>
  <c r="C7" i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G8" i="1" l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</calcChain>
</file>

<file path=xl/sharedStrings.xml><?xml version="1.0" encoding="utf-8"?>
<sst xmlns="http://schemas.openxmlformats.org/spreadsheetml/2006/main" count="31" uniqueCount="28">
  <si>
    <t>المساحة المزروعة بالدونم</t>
  </si>
  <si>
    <t>حجم المساحة المزروعة</t>
  </si>
  <si>
    <t xml:space="preserve">المساحة المستغلة المزروعة </t>
  </si>
  <si>
    <t>العدد الاجمالي</t>
  </si>
  <si>
    <t>النسبة المتراكمة</t>
  </si>
  <si>
    <t>المساحة الاجمالية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</si>
  <si>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</si>
  <si>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</si>
  <si>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</si>
  <si>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</si>
  <si>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</si>
  <si>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</si>
  <si>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</si>
  <si>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</si>
  <si>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</si>
  <si>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</si>
  <si>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</si>
  <si>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</si>
  <si>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</si>
  <si>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</si>
  <si>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</si>
  <si>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جدول: 1.1</t>
  </si>
  <si>
    <t xml:space="preserve"> * يمكن تسجيل فروقات طفيفة بنسبة 0.1 وذلك نتيجة التدوير</t>
  </si>
  <si>
    <t>توزيع عدد الحائزين والمساحة المستغلة المزروعة حسب حجم المساحة المزروعة*</t>
  </si>
  <si>
    <t>%</t>
  </si>
  <si>
    <t>_</t>
  </si>
  <si>
    <t>عدد الحائزين</t>
  </si>
  <si>
    <t xml:space="preserve"> قضاء: طرابلس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</si>
</sst>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wrapText="1"/>
    </xf>
    <xf numFmtId="3" fontId="4" fillId="0" borderId="10" xfId="0" applyNumberFormat="1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3" fontId="5" fillId="0" borderId="2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6" fillId="0" borderId="19" xfId="0" applyFont="1" applyBorder="1" applyAlignment="1">
      <alignment horizontal="right" indent="1"/>
    </xf>
    <xf numFmtId="0" fontId="1" fillId="0" borderId="0" xfId="0" applyFont="1"/>
    <xf numFmtId="0" fontId="1" fillId="0" borderId="5" xfId="0" applyFont="1" applyBorder="1"/>
    <xf numFmtId="0" fontId="1" fillId="0" borderId="9" xfId="0" applyFont="1" applyBorder="1"/>
    <xf numFmtId="0" fontId="1" fillId="0" borderId="14" xfId="0" applyFont="1" applyBorder="1"/>
    <xf numFmtId="0" fontId="2" fillId="0" borderId="0" xfId="0" applyFont="1" applyAlignment="1">
      <alignment horizontal="center" vertical="center"/>
    </xf>
    <xf numFmtId="164" fontId="4" fillId="0" borderId="7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11" xfId="0" applyNumberFormat="1" applyFont="1" applyBorder="1"/>
    <xf numFmtId="164" fontId="4" fillId="0" borderId="12" xfId="0" applyNumberFormat="1" applyFont="1" applyBorder="1"/>
    <xf numFmtId="164" fontId="4" fillId="0" borderId="11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4" fillId="0" borderId="16" xfId="0" applyNumberFormat="1" applyFont="1" applyBorder="1"/>
    <xf numFmtId="164" fontId="4" fillId="0" borderId="17" xfId="0" applyNumberFormat="1" applyFont="1" applyBorder="1"/>
    <xf numFmtId="164" fontId="4" fillId="0" borderId="16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164" fontId="5" fillId="0" borderId="21" xfId="0" applyNumberFormat="1" applyFont="1" applyBorder="1"/>
    <xf numFmtId="164" fontId="5" fillId="0" borderId="22" xfId="0" applyNumberFormat="1" applyFont="1" applyBorder="1" applyAlignment="1">
      <alignment horizontal="center" vertical="top"/>
    </xf>
    <xf numFmtId="164" fontId="5" fillId="0" borderId="21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rightToLeft="1" tabSelected="1" workbookViewId="0">
      <selection activeCell="F10" sqref="F10"/>
    </sheetView>
  </sheetViews>
  <sheetFormatPr defaultRowHeight="15" x14ac:dyDescent="0.25"/>
  <cols>
    <col min="1" max="1" width="28.7109375" customWidth="1"/>
    <col min="2" max="2" width="16.42578125" customWidth="1"/>
    <col min="3" max="3" width="14.7109375" customWidth="1"/>
    <col min="4" max="4" width="14.5703125" customWidth="1"/>
    <col min="5" max="5" width="16" customWidth="1"/>
    <col min="6" max="6" width="12.5703125" customWidth="1"/>
    <col min="7" max="7" width="16.28515625" customWidth="1"/>
  </cols>
  <sheetData>
    <row r="1" spans="1:7" ht="42.75" customHeight="1" x14ac:dyDescent="0.25">
      <c r="A1" s="32" t="s">
        <v>27</v>
      </c>
      <c r="B1" s="33"/>
      <c r="C1" s="33"/>
      <c r="D1" s="33"/>
      <c r="E1" s="33"/>
      <c r="F1" s="33"/>
      <c r="G1" s="33"/>
    </row>
    <row r="2" spans="1:7" ht="57" customHeight="1" x14ac:dyDescent="0.25">
      <c r="A2" s="42" t="s">
        <v>23</v>
      </c>
      <c r="B2" s="42"/>
      <c r="C2" s="42"/>
      <c r="D2" s="42"/>
      <c r="E2" s="42"/>
      <c r="F2" s="42"/>
      <c r="G2" s="42"/>
    </row>
    <row r="3" spans="1:7" ht="15" customHeight="1" x14ac:dyDescent="0.25">
      <c r="A3" s="15"/>
      <c r="B3" s="15"/>
      <c r="C3" s="15"/>
      <c r="D3" s="15"/>
      <c r="E3" s="15"/>
      <c r="F3" s="15"/>
      <c r="G3" s="15"/>
    </row>
    <row r="4" spans="1:7" ht="19.5" thickBot="1" x14ac:dyDescent="0.35">
      <c r="A4" s="11" t="s">
        <v>21</v>
      </c>
      <c r="E4" s="35" t="s">
        <v>0</v>
      </c>
      <c r="F4" s="35"/>
      <c r="G4" s="35"/>
    </row>
    <row r="5" spans="1:7" ht="25.5" customHeight="1" thickBot="1" x14ac:dyDescent="0.3">
      <c r="A5" s="36" t="s">
        <v>1</v>
      </c>
      <c r="B5" s="38" t="s">
        <v>26</v>
      </c>
      <c r="C5" s="39"/>
      <c r="D5" s="40"/>
      <c r="E5" s="41" t="s">
        <v>2</v>
      </c>
      <c r="F5" s="41"/>
      <c r="G5" s="41"/>
    </row>
    <row r="6" spans="1:7" ht="37.5" customHeight="1" thickBot="1" x14ac:dyDescent="0.3">
      <c r="A6" s="37"/>
      <c r="B6" s="1" t="s">
        <v>3</v>
      </c>
      <c r="C6" s="1" t="s">
        <v>24</v>
      </c>
      <c r="D6" s="1" t="s">
        <v>4</v>
      </c>
      <c r="E6" s="2" t="s">
        <v>5</v>
      </c>
      <c r="F6" s="1" t="s">
        <v>24</v>
      </c>
      <c r="G6" s="1" t="s">
        <v>4</v>
      </c>
    </row>
    <row r="7" spans="1:7" x14ac:dyDescent="0.25">
      <c r="A7" s="12" t="s">
        <v>6</v>
      </c>
      <c r="B7" s="3">
        <v>115</v>
      </c>
      <c r="C7" s="16">
        <f>B7/$B$21*100</f>
        <v>25.442477876106196</v>
      </c>
      <c r="D7" s="17">
        <f>C7</f>
        <v>25.442477876106196</v>
      </c>
      <c r="E7" s="3">
        <v>0</v>
      </c>
      <c r="F7" s="18">
        <f>E7/$E$21*100</f>
        <v>0</v>
      </c>
      <c r="G7" s="19">
        <f>F7</f>
        <v>0</v>
      </c>
    </row>
    <row r="8" spans="1:7" x14ac:dyDescent="0.25">
      <c r="A8" s="13" t="s">
        <v>7</v>
      </c>
      <c r="B8" s="4">
        <v>5</v>
      </c>
      <c r="C8" s="20">
        <f>B8/$B$21*100</f>
        <v>1.1061946902654867</v>
      </c>
      <c r="D8" s="21">
        <f>D7+C8</f>
        <v>26.548672566371682</v>
      </c>
      <c r="E8" s="4">
        <v>2.4449999999999998</v>
      </c>
      <c r="F8" s="22">
        <f t="shared" ref="F8:F21" si="0">E8/$E$21*100</f>
        <v>9.1109535274295578E-2</v>
      </c>
      <c r="G8" s="23">
        <f>G7+F8</f>
        <v>9.1109535274295578E-2</v>
      </c>
    </row>
    <row r="9" spans="1:7" x14ac:dyDescent="0.25">
      <c r="A9" s="13" t="s">
        <v>8</v>
      </c>
      <c r="B9" s="5">
        <v>145</v>
      </c>
      <c r="C9" s="20">
        <f t="shared" ref="C9:C21" si="1">B9/$B$21*100</f>
        <v>32.079646017699112</v>
      </c>
      <c r="D9" s="21">
        <f t="shared" ref="D9:D20" si="2">D8+C9</f>
        <v>58.628318584070797</v>
      </c>
      <c r="E9" s="5">
        <v>180.982</v>
      </c>
      <c r="F9" s="22">
        <f t="shared" si="0"/>
        <v>6.7440433182055477</v>
      </c>
      <c r="G9" s="23">
        <f t="shared" ref="G9:G20" si="3">G8+F9</f>
        <v>6.8351528534798431</v>
      </c>
    </row>
    <row r="10" spans="1:7" x14ac:dyDescent="0.25">
      <c r="A10" s="13" t="s">
        <v>9</v>
      </c>
      <c r="B10" s="5">
        <v>118</v>
      </c>
      <c r="C10" s="20">
        <f t="shared" si="1"/>
        <v>26.10619469026549</v>
      </c>
      <c r="D10" s="21">
        <f t="shared" si="2"/>
        <v>84.73451327433628</v>
      </c>
      <c r="E10" s="5">
        <v>329.13799999999998</v>
      </c>
      <c r="F10" s="22">
        <f t="shared" si="0"/>
        <v>12.264871256078159</v>
      </c>
      <c r="G10" s="23">
        <f t="shared" si="3"/>
        <v>19.100024109558003</v>
      </c>
    </row>
    <row r="11" spans="1:7" x14ac:dyDescent="0.25">
      <c r="A11" s="13" t="s">
        <v>10</v>
      </c>
      <c r="B11" s="5">
        <v>21</v>
      </c>
      <c r="C11" s="20">
        <f t="shared" si="1"/>
        <v>4.6460176991150446</v>
      </c>
      <c r="D11" s="21">
        <f t="shared" si="2"/>
        <v>89.380530973451329</v>
      </c>
      <c r="E11" s="5">
        <v>139.768</v>
      </c>
      <c r="F11" s="22">
        <f t="shared" si="0"/>
        <v>5.2082607469193238</v>
      </c>
      <c r="G11" s="23">
        <f t="shared" si="3"/>
        <v>24.308284856477329</v>
      </c>
    </row>
    <row r="12" spans="1:7" x14ac:dyDescent="0.25">
      <c r="A12" s="13" t="s">
        <v>11</v>
      </c>
      <c r="B12" s="5">
        <v>17</v>
      </c>
      <c r="C12" s="20">
        <f t="shared" si="1"/>
        <v>3.7610619469026552</v>
      </c>
      <c r="D12" s="21">
        <f t="shared" si="2"/>
        <v>93.141592920353986</v>
      </c>
      <c r="E12" s="5">
        <v>223.5</v>
      </c>
      <c r="F12" s="22">
        <f t="shared" si="0"/>
        <v>8.3284176416380635</v>
      </c>
      <c r="G12" s="23">
        <f t="shared" si="3"/>
        <v>32.63670249811539</v>
      </c>
    </row>
    <row r="13" spans="1:7" x14ac:dyDescent="0.25">
      <c r="A13" s="13" t="s">
        <v>12</v>
      </c>
      <c r="B13" s="5">
        <v>16</v>
      </c>
      <c r="C13" s="20">
        <f t="shared" si="1"/>
        <v>3.5398230088495577</v>
      </c>
      <c r="D13" s="21">
        <f t="shared" si="2"/>
        <v>96.681415929203538</v>
      </c>
      <c r="E13" s="5">
        <v>420.25</v>
      </c>
      <c r="F13" s="22">
        <f t="shared" si="0"/>
        <v>15.660033619232197</v>
      </c>
      <c r="G13" s="23">
        <f t="shared" si="3"/>
        <v>48.296736117347585</v>
      </c>
    </row>
    <row r="14" spans="1:7" x14ac:dyDescent="0.25">
      <c r="A14" s="13" t="s">
        <v>13</v>
      </c>
      <c r="B14" s="5">
        <v>3</v>
      </c>
      <c r="C14" s="20">
        <f t="shared" si="1"/>
        <v>0.66371681415929207</v>
      </c>
      <c r="D14" s="21">
        <f t="shared" si="2"/>
        <v>97.345132743362825</v>
      </c>
      <c r="E14" s="5">
        <v>130</v>
      </c>
      <c r="F14" s="22">
        <f t="shared" si="0"/>
        <v>4.844269769185451</v>
      </c>
      <c r="G14" s="23">
        <f t="shared" si="3"/>
        <v>53.141005886533037</v>
      </c>
    </row>
    <row r="15" spans="1:7" x14ac:dyDescent="0.25">
      <c r="A15" s="13" t="s">
        <v>14</v>
      </c>
      <c r="B15" s="5">
        <v>7</v>
      </c>
      <c r="C15" s="20">
        <f t="shared" si="1"/>
        <v>1.5486725663716814</v>
      </c>
      <c r="D15" s="21">
        <f t="shared" si="2"/>
        <v>98.893805309734503</v>
      </c>
      <c r="E15" s="5">
        <v>466</v>
      </c>
      <c r="F15" s="22">
        <f t="shared" si="0"/>
        <v>17.364843941849383</v>
      </c>
      <c r="G15" s="23">
        <f t="shared" si="3"/>
        <v>70.505849828382424</v>
      </c>
    </row>
    <row r="16" spans="1:7" x14ac:dyDescent="0.25">
      <c r="A16" s="13" t="s">
        <v>15</v>
      </c>
      <c r="B16" s="5">
        <v>0</v>
      </c>
      <c r="C16" s="20">
        <f t="shared" si="1"/>
        <v>0</v>
      </c>
      <c r="D16" s="21">
        <f t="shared" si="2"/>
        <v>98.893805309734503</v>
      </c>
      <c r="E16" s="5">
        <v>0</v>
      </c>
      <c r="F16" s="22">
        <f t="shared" si="0"/>
        <v>0</v>
      </c>
      <c r="G16" s="23">
        <f t="shared" si="3"/>
        <v>70.505849828382424</v>
      </c>
    </row>
    <row r="17" spans="1:7" x14ac:dyDescent="0.25">
      <c r="A17" s="13" t="s">
        <v>16</v>
      </c>
      <c r="B17" s="5">
        <v>3</v>
      </c>
      <c r="C17" s="20">
        <f t="shared" si="1"/>
        <v>0.66371681415929207</v>
      </c>
      <c r="D17" s="21">
        <f t="shared" si="2"/>
        <v>99.55752212389379</v>
      </c>
      <c r="E17" s="5">
        <v>341.5</v>
      </c>
      <c r="F17" s="22">
        <f t="shared" si="0"/>
        <v>12.725524047514089</v>
      </c>
      <c r="G17" s="23">
        <f t="shared" si="3"/>
        <v>83.231373875896509</v>
      </c>
    </row>
    <row r="18" spans="1:7" x14ac:dyDescent="0.25">
      <c r="A18" s="13" t="s">
        <v>17</v>
      </c>
      <c r="B18" s="5">
        <v>1</v>
      </c>
      <c r="C18" s="20">
        <f t="shared" si="1"/>
        <v>0.22123893805309736</v>
      </c>
      <c r="D18" s="21">
        <f t="shared" si="2"/>
        <v>99.778761061946881</v>
      </c>
      <c r="E18" s="5">
        <v>150</v>
      </c>
      <c r="F18" s="22">
        <f t="shared" si="0"/>
        <v>5.5895420413678281</v>
      </c>
      <c r="G18" s="23">
        <f t="shared" si="3"/>
        <v>88.82091591726433</v>
      </c>
    </row>
    <row r="19" spans="1:7" x14ac:dyDescent="0.25">
      <c r="A19" s="13" t="s">
        <v>18</v>
      </c>
      <c r="B19" s="5">
        <v>1</v>
      </c>
      <c r="C19" s="20">
        <f t="shared" si="1"/>
        <v>0.22123893805309736</v>
      </c>
      <c r="D19" s="21">
        <f t="shared" si="2"/>
        <v>99.999999999999972</v>
      </c>
      <c r="E19" s="5">
        <v>300</v>
      </c>
      <c r="F19" s="22">
        <f t="shared" si="0"/>
        <v>11.179084082735656</v>
      </c>
      <c r="G19" s="23">
        <f t="shared" si="3"/>
        <v>99.999999999999986</v>
      </c>
    </row>
    <row r="20" spans="1:7" ht="15.75" thickBot="1" x14ac:dyDescent="0.3">
      <c r="A20" s="14" t="s">
        <v>19</v>
      </c>
      <c r="B20" s="6">
        <v>0</v>
      </c>
      <c r="C20" s="24">
        <f t="shared" si="1"/>
        <v>0</v>
      </c>
      <c r="D20" s="25">
        <f t="shared" si="2"/>
        <v>99.999999999999972</v>
      </c>
      <c r="E20" s="9">
        <v>0</v>
      </c>
      <c r="F20" s="26">
        <f t="shared" si="0"/>
        <v>0</v>
      </c>
      <c r="G20" s="27">
        <f t="shared" si="3"/>
        <v>99.999999999999986</v>
      </c>
    </row>
    <row r="21" spans="1:7" s="11" customFormat="1" ht="18" customHeight="1" thickBot="1" x14ac:dyDescent="0.3">
      <c r="A21" s="10" t="s">
        <v>20</v>
      </c>
      <c r="B21" s="7">
        <v>452</v>
      </c>
      <c r="C21" s="28">
        <f t="shared" si="1"/>
        <v>100</v>
      </c>
      <c r="D21" s="29" t="s">
        <v>25</v>
      </c>
      <c r="E21" s="7">
        <v>2683.5830000000001</v>
      </c>
      <c r="F21" s="30">
        <f t="shared" si="0"/>
        <v>100</v>
      </c>
      <c r="G21" s="31" t="s">
        <v>25</v>
      </c>
    </row>
    <row r="22" spans="1:7" x14ac:dyDescent="0.25">
      <c r="B22" s="8"/>
    </row>
    <row r="23" spans="1:7" x14ac:dyDescent="0.25">
      <c r="A23" s="34" t="s">
        <v>22</v>
      </c>
      <c r="B23" s="34"/>
      <c r="C23" s="34"/>
      <c r="D23" s="34"/>
      <c r="E23" s="34"/>
    </row>
  </sheetData>
  <mergeCells count="7">
    <mergeCell ref="A1:G1"/>
    <mergeCell ref="A23:E23"/>
    <mergeCell ref="A2:G2"/>
    <mergeCell ref="E4:G4"/>
    <mergeCell ref="A5:A6"/>
    <mergeCell ref="B5:D5"/>
    <mergeCell ref="E5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rhajjar</cp:lastModifiedBy>
  <dcterms:created xsi:type="dcterms:W3CDTF">2012-05-26T06:41:45Z</dcterms:created>
  <dcterms:modified xsi:type="dcterms:W3CDTF">2013-05-09T06:47:28Z</dcterms:modified>
</cp:coreProperties>
</file>